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65" windowHeight="1173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<sst xmlns="http://schemas.openxmlformats.org/spreadsheetml/2006/main" count="104" uniqueCount="74">
  <si>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t>고연</t>
  </si>
  <si>
    <t>방송반</t>
  </si>
  <si>
    <t>졸업식 참석내빈</t>
  </si>
  <si>
    <t>최가네미친만두요리점</t>
  </si>
  <si>
    <t>대야동 파리바게트 외</t>
  </si>
  <si>
    <t>신천중학교</t>
  </si>
  <si>
    <t>담원</t>
  </si>
  <si>
    <t>본교 교직원</t>
  </si>
  <si>
    <t>지급액</t>
  </si>
  <si>
    <t>합 계</t>
  </si>
  <si>
    <t>비고</t>
  </si>
  <si>
    <t>기관명</t>
  </si>
  <si>
    <t>내빈</t>
  </si>
  <si>
    <t>육대장</t>
  </si>
  <si>
    <t>동림관</t>
  </si>
  <si>
    <t>일자</t>
  </si>
  <si>
    <t xml:space="preserve">풀로리안 외 </t>
  </si>
  <si>
    <t>스타벅스</t>
  </si>
  <si>
    <t>학교운영위원회</t>
  </si>
  <si>
    <t>카페다원</t>
  </si>
  <si>
    <t>2018학년도 제16회 졸업식 협의회 개최에 따른  교직원 식사(중식)비</t>
  </si>
  <si>
    <t>롯데마트시흥점</t>
  </si>
  <si>
    <t>학부모명예감독</t>
  </si>
  <si>
    <t>59피자</t>
  </si>
  <si>
    <t>(단위 : 원)</t>
  </si>
  <si>
    <t>장소 (사용처)</t>
  </si>
  <si>
    <t>2018학년도 제10회 학교운영위원회 식사 및 간식비</t>
  </si>
  <si>
    <t>2018학년도 급식 운영 평가회 실시에  따른 협의회</t>
  </si>
  <si>
    <t>2018학년도 전문적학습공동체 운영 결과 평가회 개최</t>
  </si>
  <si>
    <t>진로, 복지, 상담 연계를 통한 학생 지원 방안 협의회비</t>
  </si>
  <si>
    <t>2019학년도 학년별 교육과정 운영을 위한 협의회 식사</t>
  </si>
  <si>
    <t>교장실 내빈접대물품 구입</t>
  </si>
  <si>
    <t>교장실 내빈접대 물품 구입</t>
  </si>
  <si>
    <t>졸업식 내빈접대 물품 구입</t>
  </si>
  <si>
    <t>신천문화의거리 파리바게트</t>
  </si>
  <si>
    <t>2018학년도 업무정리 및 2019학년도 업무계획을 위한 협의회</t>
  </si>
  <si>
    <t>2018학년도 2학년 2학기 2차 지필평가 학부모명예감독 급식비</t>
  </si>
  <si>
    <t>2019학년도 2월 창의적교육과정 방안 모색을 위한 협의회 식사비</t>
  </si>
  <si>
    <t>2019학년도 2월 워크숍 운영 평가회</t>
  </si>
  <si>
    <t>혁신학교운영 준비 제1차 사전 협의회 실시</t>
  </si>
  <si>
    <t>2018 학교 홍보활동 평가회 간식 구입</t>
  </si>
  <si>
    <t>교무행정,사서, 전문상담사와의 업무간담회</t>
  </si>
  <si>
    <t>신천중 공간조성 효율화 방안 업무협의회</t>
  </si>
  <si>
    <t>2018회계 예산추경작업을 위한 업무협의</t>
  </si>
  <si>
    <t>2018학년도 교내 환경 평가회 운영비</t>
  </si>
  <si>
    <t>2019 전교직원 스포츠클럽 연수비</t>
  </si>
  <si>
    <t>2019학년도 2월 학부모 간담회비</t>
  </si>
  <si>
    <t>학교폭력대책자치위원회 협의회비</t>
  </si>
  <si>
    <t>본교 교직원 시외조모상 조의금 지급</t>
  </si>
  <si>
    <t>2018학년도 공무직간담회 다과구입</t>
  </si>
  <si>
    <t>집행내역</t>
  </si>
  <si>
    <t>집행대상</t>
  </si>
  <si>
    <t>수습실무직원 업무평가회를 위한 다과 구입(커피)</t>
  </si>
  <si>
    <t>수습실무직원 업무격려를 위한 다과 구입(케이크)</t>
  </si>
  <si>
    <t>2018학년도 신천중학교 교외생활지도 활동비</t>
  </si>
  <si>
    <t>2018학년도 교육과정운영 협의회 간식 구입</t>
  </si>
  <si>
    <t>2018학년도 업무 평가를 위한 부장교사 협의회비</t>
  </si>
  <si>
    <t>2018학년도 4/4분기 업무추진비 공개 내역</t>
  </si>
  <si>
    <t>신천리맛자랑</t>
  </si>
  <si>
    <t>프라임마트</t>
  </si>
  <si>
    <t>안면도바지락</t>
  </si>
  <si>
    <t>콩심 외</t>
  </si>
  <si>
    <t>섭이랑 문어랑</t>
  </si>
  <si>
    <t>조의금지급</t>
  </si>
  <si>
    <t>흙과사람들</t>
  </si>
  <si>
    <t>2018학년도 방송반 졸업영상제작 및  학교장 간담회에 따른 협의회</t>
  </si>
  <si>
    <t>대야동 파리바게트</t>
  </si>
  <si>
    <t>맘스치킨</t>
  </si>
  <si>
    <t>삼겹싸롱</t>
  </si>
  <si>
    <t>토방 외</t>
  </si>
  <si>
    <t>화롯불 외</t>
  </si>
  <si>
    <t>봉사활동 학생</t>
  </si>
  <si>
    <t>시흥삼미 파리바게트</t>
  </si>
  <si>
    <t>대야닭한마리칼국수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</si>
</sst>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sz val="1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21" fillId="0" borderId="0" xfId="0" applyNumberFormat="1" applyFont="1" applyFill="1" applyAlignment="1">
      <alignment horizontal="center" vertical="center"/>
    </xf>
    <xf numFmtId="41" fontId="10" fillId="33" borderId="10" xfId="0" applyNumberFormat="1" applyFont="1" applyFill="1" applyBorder="1" applyAlignment="1">
      <alignment horizontal="center" vertical="center" wrapText="1"/>
    </xf>
    <xf numFmtId="41" fontId="10" fillId="35" borderId="14" xfId="48" applyNumberFormat="1" applyFont="1" applyFill="1" applyBorder="1" applyAlignment="1">
      <alignment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49" fontId="18" fillId="36" borderId="15" xfId="0" applyNumberFormat="1" applyFont="1" applyFill="1" applyBorder="1" applyAlignment="1" applyProtection="1">
      <alignment horizontal="center" vertical="center"/>
      <protection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41" fontId="22" fillId="0" borderId="10" xfId="0" applyNumberFormat="1" applyFont="1" applyFill="1" applyBorder="1" applyAlignment="1" applyProtection="1">
      <alignment horizontal="right" vertical="center"/>
      <protection/>
    </xf>
    <xf numFmtId="49" fontId="18" fillId="36" borderId="10" xfId="0" applyNumberFormat="1" applyFont="1" applyFill="1" applyBorder="1" applyAlignment="1">
      <alignment horizontal="center" vertical="center" shrinkToFit="1"/>
    </xf>
    <xf numFmtId="1" fontId="18" fillId="36" borderId="10" xfId="0" applyNumberFormat="1" applyFont="1" applyFill="1" applyBorder="1" applyAlignment="1">
      <alignment vertical="center" shrinkToFit="1"/>
    </xf>
    <xf numFmtId="49" fontId="18" fillId="36" borderId="16" xfId="0" applyNumberFormat="1" applyFont="1" applyFill="1" applyBorder="1" applyAlignment="1" applyProtection="1">
      <alignment horizontal="center" vertical="center"/>
      <protection/>
    </xf>
    <xf numFmtId="49" fontId="18" fillId="36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defaultGridColor="0" zoomScaleSheetLayoutView="75" colorId="22" workbookViewId="0" topLeftCell="A1">
      <selection activeCell="C7" sqref="C7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57.7109375" style="1" bestFit="1" customWidth="1"/>
    <col min="4" max="4" width="13.28125" style="13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6" t="s">
        <v>57</v>
      </c>
      <c r="B1" s="6"/>
      <c r="C1" s="6"/>
      <c r="D1" s="14"/>
      <c r="E1" s="6"/>
      <c r="F1" s="6"/>
      <c r="G1" s="6"/>
    </row>
    <row r="2" ht="27.75" customHeight="1">
      <c r="G2" s="2" t="s">
        <v>24</v>
      </c>
    </row>
    <row r="3" spans="1:7" s="4" customFormat="1" ht="30" customHeight="1">
      <c r="A3" s="7" t="s">
        <v>11</v>
      </c>
      <c r="B3" s="7" t="s">
        <v>15</v>
      </c>
      <c r="C3" s="7" t="s">
        <v>50</v>
      </c>
      <c r="D3" s="15" t="s">
        <v>8</v>
      </c>
      <c r="E3" s="8" t="s">
        <v>25</v>
      </c>
      <c r="F3" s="7" t="s">
        <v>51</v>
      </c>
      <c r="G3" s="7" t="s">
        <v>10</v>
      </c>
    </row>
    <row r="4" spans="1:7" s="3" customFormat="1" ht="30" customHeight="1">
      <c r="A4" s="18" t="s">
        <v>5</v>
      </c>
      <c r="B4" s="19">
        <v>43524</v>
      </c>
      <c r="C4" s="17" t="s">
        <v>35</v>
      </c>
      <c r="D4" s="20">
        <v>255570</v>
      </c>
      <c r="E4" s="21" t="s">
        <v>3</v>
      </c>
      <c r="F4" s="21" t="s">
        <v>7</v>
      </c>
      <c r="G4" s="22"/>
    </row>
    <row r="5" spans="1:7" s="3" customFormat="1" ht="30" customHeight="1">
      <c r="A5" s="23"/>
      <c r="B5" s="19">
        <v>43523</v>
      </c>
      <c r="C5" s="17" t="s">
        <v>31</v>
      </c>
      <c r="D5" s="20">
        <v>372590</v>
      </c>
      <c r="E5" s="21" t="s">
        <v>70</v>
      </c>
      <c r="F5" s="21" t="s">
        <v>12</v>
      </c>
      <c r="G5" s="22"/>
    </row>
    <row r="6" spans="1:7" s="3" customFormat="1" ht="30" customHeight="1">
      <c r="A6" s="23"/>
      <c r="B6" s="19">
        <v>43522</v>
      </c>
      <c r="C6" s="17" t="s">
        <v>38</v>
      </c>
      <c r="D6" s="20">
        <v>79500</v>
      </c>
      <c r="E6" s="21" t="s">
        <v>69</v>
      </c>
      <c r="F6" s="21" t="s">
        <v>7</v>
      </c>
      <c r="G6" s="22"/>
    </row>
    <row r="7" spans="1:7" s="3" customFormat="1" ht="30" customHeight="1">
      <c r="A7" s="23"/>
      <c r="B7" s="19">
        <v>43522</v>
      </c>
      <c r="C7" s="17" t="s">
        <v>27</v>
      </c>
      <c r="D7" s="20">
        <v>117000</v>
      </c>
      <c r="E7" s="21" t="s">
        <v>3</v>
      </c>
      <c r="F7" s="21" t="s">
        <v>7</v>
      </c>
      <c r="G7" s="22"/>
    </row>
    <row r="8" spans="1:7" s="3" customFormat="1" ht="30" customHeight="1">
      <c r="A8" s="23"/>
      <c r="B8" s="19">
        <v>43517</v>
      </c>
      <c r="C8" s="17" t="s">
        <v>45</v>
      </c>
      <c r="D8" s="20">
        <v>50000</v>
      </c>
      <c r="E8" s="21" t="s">
        <v>14</v>
      </c>
      <c r="F8" s="21" t="s">
        <v>7</v>
      </c>
      <c r="G8" s="22"/>
    </row>
    <row r="9" spans="1:7" s="3" customFormat="1" ht="30" customHeight="1">
      <c r="A9" s="23"/>
      <c r="B9" s="19">
        <v>43516</v>
      </c>
      <c r="C9" s="17" t="s">
        <v>37</v>
      </c>
      <c r="D9" s="20">
        <v>252500</v>
      </c>
      <c r="E9" s="21" t="s">
        <v>60</v>
      </c>
      <c r="F9" s="21" t="s">
        <v>7</v>
      </c>
      <c r="G9" s="22"/>
    </row>
    <row r="10" spans="1:7" s="3" customFormat="1" ht="30" customHeight="1">
      <c r="A10" s="23"/>
      <c r="B10" s="19">
        <v>43516</v>
      </c>
      <c r="C10" s="17" t="s">
        <v>30</v>
      </c>
      <c r="D10" s="20">
        <v>258000</v>
      </c>
      <c r="E10" s="21" t="s">
        <v>61</v>
      </c>
      <c r="F10" s="21" t="s">
        <v>7</v>
      </c>
      <c r="G10" s="22"/>
    </row>
    <row r="11" spans="1:7" s="3" customFormat="1" ht="30" customHeight="1">
      <c r="A11" s="23"/>
      <c r="B11" s="19">
        <v>43515</v>
      </c>
      <c r="C11" s="17" t="s">
        <v>37</v>
      </c>
      <c r="D11" s="20">
        <v>120000</v>
      </c>
      <c r="E11" s="21" t="s">
        <v>0</v>
      </c>
      <c r="F11" s="21" t="s">
        <v>7</v>
      </c>
      <c r="G11" s="22"/>
    </row>
    <row r="12" spans="1:7" s="3" customFormat="1" ht="30" customHeight="1">
      <c r="A12" s="23"/>
      <c r="B12" s="19">
        <v>43514</v>
      </c>
      <c r="C12" s="17" t="s">
        <v>46</v>
      </c>
      <c r="D12" s="20">
        <v>204000</v>
      </c>
      <c r="E12" s="21" t="s">
        <v>13</v>
      </c>
      <c r="F12" s="21" t="s">
        <v>7</v>
      </c>
      <c r="G12" s="22"/>
    </row>
    <row r="13" spans="1:7" s="3" customFormat="1" ht="30" customHeight="1">
      <c r="A13" s="23"/>
      <c r="B13" s="19">
        <v>43511</v>
      </c>
      <c r="C13" s="17" t="s">
        <v>47</v>
      </c>
      <c r="D13" s="20">
        <v>148000</v>
      </c>
      <c r="E13" s="21" t="s">
        <v>64</v>
      </c>
      <c r="F13" s="21" t="s">
        <v>7</v>
      </c>
      <c r="G13" s="22"/>
    </row>
    <row r="14" spans="1:7" s="3" customFormat="1" ht="30" customHeight="1">
      <c r="A14" s="23"/>
      <c r="B14" s="19">
        <v>43511</v>
      </c>
      <c r="C14" s="17" t="s">
        <v>28</v>
      </c>
      <c r="D14" s="20">
        <v>93000</v>
      </c>
      <c r="E14" s="21" t="s">
        <v>58</v>
      </c>
      <c r="F14" s="21" t="s">
        <v>7</v>
      </c>
      <c r="G14" s="22"/>
    </row>
    <row r="15" spans="1:7" s="3" customFormat="1" ht="30" customHeight="1">
      <c r="A15" s="23"/>
      <c r="B15" s="19">
        <v>43510</v>
      </c>
      <c r="C15" s="17" t="s">
        <v>32</v>
      </c>
      <c r="D15" s="20">
        <v>39980</v>
      </c>
      <c r="E15" s="21" t="s">
        <v>21</v>
      </c>
      <c r="F15" s="21" t="s">
        <v>12</v>
      </c>
      <c r="G15" s="22"/>
    </row>
    <row r="16" spans="1:7" s="3" customFormat="1" ht="30" customHeight="1">
      <c r="A16" s="23"/>
      <c r="B16" s="19">
        <v>43509</v>
      </c>
      <c r="C16" s="17" t="s">
        <v>26</v>
      </c>
      <c r="D16" s="20">
        <v>194000</v>
      </c>
      <c r="E16" s="21" t="s">
        <v>4</v>
      </c>
      <c r="F16" s="21" t="s">
        <v>18</v>
      </c>
      <c r="G16" s="22"/>
    </row>
    <row r="17" spans="1:7" s="3" customFormat="1" ht="30" customHeight="1">
      <c r="A17" s="23"/>
      <c r="B17" s="19">
        <v>43507</v>
      </c>
      <c r="C17" s="17" t="s">
        <v>39</v>
      </c>
      <c r="D17" s="20">
        <v>30000</v>
      </c>
      <c r="E17" s="21" t="s">
        <v>19</v>
      </c>
      <c r="F17" s="21" t="s">
        <v>7</v>
      </c>
      <c r="G17" s="22"/>
    </row>
    <row r="18" spans="1:7" s="3" customFormat="1" ht="30" customHeight="1">
      <c r="A18" s="23"/>
      <c r="B18" s="19">
        <v>43489</v>
      </c>
      <c r="C18" s="17" t="s">
        <v>43</v>
      </c>
      <c r="D18" s="20">
        <v>55000</v>
      </c>
      <c r="E18" s="21" t="s">
        <v>73</v>
      </c>
      <c r="F18" s="21" t="s">
        <v>7</v>
      </c>
      <c r="G18" s="22"/>
    </row>
    <row r="19" spans="1:7" s="3" customFormat="1" ht="30" customHeight="1">
      <c r="A19" s="23"/>
      <c r="B19" s="19">
        <v>43475</v>
      </c>
      <c r="C19" s="17" t="s">
        <v>41</v>
      </c>
      <c r="D19" s="20">
        <v>70000</v>
      </c>
      <c r="E19" s="21" t="s">
        <v>0</v>
      </c>
      <c r="F19" s="21" t="s">
        <v>7</v>
      </c>
      <c r="G19" s="22"/>
    </row>
    <row r="20" spans="1:7" s="3" customFormat="1" ht="30" customHeight="1">
      <c r="A20" s="23"/>
      <c r="B20" s="19">
        <v>43474</v>
      </c>
      <c r="C20" s="17" t="s">
        <v>54</v>
      </c>
      <c r="D20" s="20">
        <v>65000</v>
      </c>
      <c r="E20" s="21" t="s">
        <v>16</v>
      </c>
      <c r="F20" s="21" t="s">
        <v>7</v>
      </c>
      <c r="G20" s="22"/>
    </row>
    <row r="21" spans="1:7" s="3" customFormat="1" ht="30" customHeight="1">
      <c r="A21" s="23"/>
      <c r="B21" s="19">
        <v>43473</v>
      </c>
      <c r="C21" s="17" t="s">
        <v>33</v>
      </c>
      <c r="D21" s="20">
        <v>41000</v>
      </c>
      <c r="E21" s="21" t="s">
        <v>66</v>
      </c>
      <c r="F21" s="21" t="s">
        <v>2</v>
      </c>
      <c r="G21" s="22"/>
    </row>
    <row r="22" spans="1:7" s="3" customFormat="1" ht="30" customHeight="1">
      <c r="A22" s="23"/>
      <c r="B22" s="19">
        <v>43473</v>
      </c>
      <c r="C22" s="17" t="s">
        <v>20</v>
      </c>
      <c r="D22" s="20">
        <v>417000</v>
      </c>
      <c r="E22" s="21" t="s">
        <v>14</v>
      </c>
      <c r="F22" s="21" t="s">
        <v>7</v>
      </c>
      <c r="G22" s="22"/>
    </row>
    <row r="23" spans="1:7" s="3" customFormat="1" ht="30" customHeight="1">
      <c r="A23" s="23"/>
      <c r="B23" s="19">
        <v>43469</v>
      </c>
      <c r="C23" s="17" t="s">
        <v>52</v>
      </c>
      <c r="D23" s="20">
        <v>30000</v>
      </c>
      <c r="E23" s="21" t="s">
        <v>17</v>
      </c>
      <c r="F23" s="21" t="s">
        <v>7</v>
      </c>
      <c r="G23" s="22"/>
    </row>
    <row r="24" spans="1:7" s="3" customFormat="1" ht="30" customHeight="1">
      <c r="A24" s="23"/>
      <c r="B24" s="19">
        <v>43468</v>
      </c>
      <c r="C24" s="17" t="s">
        <v>55</v>
      </c>
      <c r="D24" s="20">
        <v>41200</v>
      </c>
      <c r="E24" s="21" t="s">
        <v>59</v>
      </c>
      <c r="F24" s="21" t="s">
        <v>7</v>
      </c>
      <c r="G24" s="22"/>
    </row>
    <row r="25" spans="1:7" s="3" customFormat="1" ht="30" customHeight="1">
      <c r="A25" s="23"/>
      <c r="B25" s="19">
        <v>43468</v>
      </c>
      <c r="C25" s="17" t="s">
        <v>44</v>
      </c>
      <c r="D25" s="20">
        <v>67200</v>
      </c>
      <c r="E25" s="21" t="s">
        <v>67</v>
      </c>
      <c r="F25" s="21" t="s">
        <v>71</v>
      </c>
      <c r="G25" s="22"/>
    </row>
    <row r="26" spans="1:7" s="3" customFormat="1" ht="30" customHeight="1">
      <c r="A26" s="23"/>
      <c r="B26" s="19">
        <v>43465</v>
      </c>
      <c r="C26" s="17" t="s">
        <v>65</v>
      </c>
      <c r="D26" s="20">
        <v>133000</v>
      </c>
      <c r="E26" s="21" t="s">
        <v>68</v>
      </c>
      <c r="F26" s="21" t="s">
        <v>1</v>
      </c>
      <c r="G26" s="22"/>
    </row>
    <row r="27" spans="1:7" s="3" customFormat="1" ht="30" customHeight="1">
      <c r="A27" s="23"/>
      <c r="B27" s="19">
        <v>43465</v>
      </c>
      <c r="C27" s="17" t="s">
        <v>53</v>
      </c>
      <c r="D27" s="20">
        <v>54000</v>
      </c>
      <c r="E27" s="21" t="s">
        <v>72</v>
      </c>
      <c r="F27" s="21" t="s">
        <v>7</v>
      </c>
      <c r="G27" s="22"/>
    </row>
    <row r="28" spans="1:7" s="3" customFormat="1" ht="30" customHeight="1">
      <c r="A28" s="23"/>
      <c r="B28" s="19">
        <v>43455</v>
      </c>
      <c r="C28" s="17" t="s">
        <v>49</v>
      </c>
      <c r="D28" s="20">
        <v>84000</v>
      </c>
      <c r="E28" s="21" t="s">
        <v>34</v>
      </c>
      <c r="F28" s="21" t="s">
        <v>7</v>
      </c>
      <c r="G28" s="22"/>
    </row>
    <row r="29" spans="1:7" s="3" customFormat="1" ht="30" customHeight="1">
      <c r="A29" s="23"/>
      <c r="B29" s="19">
        <v>43455</v>
      </c>
      <c r="C29" s="17" t="s">
        <v>42</v>
      </c>
      <c r="D29" s="20">
        <v>90000</v>
      </c>
      <c r="E29" s="21" t="s">
        <v>62</v>
      </c>
      <c r="F29" s="21" t="s">
        <v>7</v>
      </c>
      <c r="G29" s="22"/>
    </row>
    <row r="30" spans="1:7" s="3" customFormat="1" ht="30" customHeight="1">
      <c r="A30" s="23"/>
      <c r="B30" s="19">
        <v>43454</v>
      </c>
      <c r="C30" s="17" t="s">
        <v>48</v>
      </c>
      <c r="D30" s="20">
        <v>50000</v>
      </c>
      <c r="E30" s="21" t="s">
        <v>63</v>
      </c>
      <c r="F30" s="21" t="s">
        <v>7</v>
      </c>
      <c r="G30" s="22"/>
    </row>
    <row r="31" spans="1:7" s="3" customFormat="1" ht="30" customHeight="1">
      <c r="A31" s="23"/>
      <c r="B31" s="19">
        <v>43452</v>
      </c>
      <c r="C31" s="17" t="s">
        <v>40</v>
      </c>
      <c r="D31" s="20">
        <v>61950</v>
      </c>
      <c r="E31" s="21" t="s">
        <v>23</v>
      </c>
      <c r="F31" s="21" t="s">
        <v>7</v>
      </c>
      <c r="G31" s="22"/>
    </row>
    <row r="32" spans="1:7" s="3" customFormat="1" ht="30" customHeight="1">
      <c r="A32" s="23"/>
      <c r="B32" s="19">
        <v>43452</v>
      </c>
      <c r="C32" s="17" t="s">
        <v>56</v>
      </c>
      <c r="D32" s="20">
        <v>142000</v>
      </c>
      <c r="E32" s="21" t="s">
        <v>64</v>
      </c>
      <c r="F32" s="21" t="s">
        <v>7</v>
      </c>
      <c r="G32" s="22"/>
    </row>
    <row r="33" spans="1:7" s="3" customFormat="1" ht="30" customHeight="1">
      <c r="A33" s="23"/>
      <c r="B33" s="19">
        <v>43445</v>
      </c>
      <c r="C33" s="17" t="s">
        <v>29</v>
      </c>
      <c r="D33" s="20">
        <v>75000</v>
      </c>
      <c r="E33" s="21" t="s">
        <v>6</v>
      </c>
      <c r="F33" s="21" t="s">
        <v>7</v>
      </c>
      <c r="G33" s="22"/>
    </row>
    <row r="34" spans="1:7" s="3" customFormat="1" ht="30" customHeight="1">
      <c r="A34" s="24"/>
      <c r="B34" s="19">
        <v>43437</v>
      </c>
      <c r="C34" s="17" t="s">
        <v>36</v>
      </c>
      <c r="D34" s="20">
        <v>37680</v>
      </c>
      <c r="E34" s="21" t="s">
        <v>5</v>
      </c>
      <c r="F34" s="21" t="s">
        <v>22</v>
      </c>
      <c r="G34" s="22"/>
    </row>
    <row r="35" spans="1:7" s="5" customFormat="1" ht="30" customHeight="1">
      <c r="A35" s="9" t="s">
        <v>9</v>
      </c>
      <c r="B35" s="10"/>
      <c r="C35" s="11"/>
      <c r="D35" s="16">
        <f>SUM(D4:D34)</f>
        <v>3728170</v>
      </c>
      <c r="E35" s="12"/>
      <c r="F35" s="12"/>
      <c r="G35" s="12"/>
    </row>
  </sheetData>
  <sheetProtection/>
  <mergeCells count="3">
    <mergeCell ref="A1:G1"/>
    <mergeCell ref="A35:C35"/>
    <mergeCell ref="A4:A3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